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cts\documents\"/>
    </mc:Choice>
  </mc:AlternateContent>
  <xr:revisionPtr revIDLastSave="0" documentId="8_{813E25C9-1793-4027-833B-488D4B370E62}" xr6:coauthVersionLast="47" xr6:coauthVersionMax="47" xr10:uidLastSave="{00000000-0000-0000-0000-000000000000}"/>
  <bookViews>
    <workbookView xWindow="-110" yWindow="-110" windowWidth="19420" windowHeight="10420" tabRatio="229" xr2:uid="{00000000-000D-0000-FFFF-FFFF00000000}"/>
  </bookViews>
  <sheets>
    <sheet name="Item Lists" sheetId="3" r:id="rId1"/>
  </sheets>
  <definedNames>
    <definedName name="_xlnm.Print_Titles" localSheetId="0">'Item Lists'!$1:$5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I15" i="3"/>
  <c r="E15" i="3"/>
  <c r="D15" i="3"/>
  <c r="I13" i="3"/>
  <c r="E13" i="3"/>
  <c r="G13" i="3"/>
  <c r="D13" i="3"/>
</calcChain>
</file>

<file path=xl/sharedStrings.xml><?xml version="1.0" encoding="utf-8"?>
<sst xmlns="http://schemas.openxmlformats.org/spreadsheetml/2006/main" count="58" uniqueCount="23">
  <si>
    <t>Item</t>
  </si>
  <si>
    <t>Quantity</t>
  </si>
  <si>
    <t>Price</t>
  </si>
  <si>
    <t>Extension</t>
  </si>
  <si>
    <t>Section B:  Proposal Page</t>
  </si>
  <si>
    <t>BARTILLON SHELTER</t>
  </si>
  <si>
    <t>CONTRACT NO.  9358</t>
  </si>
  <si>
    <t>DATE: 5/23/24</t>
  </si>
  <si>
    <t/>
  </si>
  <si>
    <t>Construction Budget Dollar Value</t>
  </si>
  <si>
    <t>Miron Construction Co., Inc.</t>
  </si>
  <si>
    <t>Riley Construction Company, Inc.</t>
  </si>
  <si>
    <t>Tri-North Builders, Inc.</t>
  </si>
  <si>
    <t>90000 - BASE BID: BARTILLON SHELTER         
(EXCLUDING ALTERNATE 1 AND 2 AND 3) - Lump Sum</t>
  </si>
  <si>
    <t>Section B:  Proposal Page Alternate</t>
  </si>
  <si>
    <t>90001 - ALTERNATE 1:  Photovoltaic Array. Provide Photovoltaic Array and all related work as described in Drawings and Specifications.  - Lump Sum</t>
  </si>
  <si>
    <t>90002 - ALTERNATE 2:  Installation of Multiuse Path. Provided installation of Multiuse Path described in Exhibit E. - Lump Sum</t>
  </si>
  <si>
    <t>90003 - ALTERNATE 3:  Demolition of 3709 Kinsman Blvd. Provide Demolition work as described in Exhibit D. (EXCLUDING ITEM 90000 BASE BID DEMOLITION) - Lump Sum</t>
  </si>
  <si>
    <t>4 Items</t>
  </si>
  <si>
    <t>Totals</t>
  </si>
  <si>
    <t>Alternate Items Total</t>
  </si>
  <si>
    <t>Alternate Total</t>
  </si>
  <si>
    <t>Joe Daniels Construction Co.,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</si>
</sst>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2">
    <xf numFmtId="0" fontId="0" fillId="0" borderId="0" xfId="0" applyBorder="1"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Border="1" applyAlignment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  <protection locked="0"/>
    </xf>
    <xf numFmtId="0" fontId="1" fillId="0" borderId="0" xfId="0" applyFont="1" applyBorder="1" applyAlignment="1">
      <alignment vertical="center"/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1" fillId="2" borderId="0" xfId="0" applyFont="1" applyFill="1" applyBorder="1" applyAlignment="1">
      <alignment horizontal="left" wrapText="1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workbookViewId="0">
      <selection activeCell="A20" sqref="A20"/>
    </sheetView>
  </sheetViews>
  <sheetFormatPr defaultRowHeight="12.5" x14ac:dyDescent="0.25"/>
  <cols>
    <col min="1" max="1" width="46.453125" style="6" customWidth="1"/>
    <col min="2" max="2" width="10" style="4" customWidth="1"/>
    <col min="3" max="3" width="13.54296875" style="5" customWidth="1"/>
    <col min="4" max="4" width="13.7265625" style="5" customWidth="1"/>
    <col min="5" max="5" width="14.54296875" style="5" customWidth="1"/>
    <col min="6" max="6" width="12.26953125" style="5" hidden="1" customWidth="1"/>
    <col min="7" max="7" width="14" style="5" customWidth="1"/>
    <col min="8" max="8" width="14" style="5" hidden="1" customWidth="1"/>
    <col min="9" max="9" width="14" style="5" customWidth="1"/>
    <col min="10" max="10" width="14" style="5" hidden="1" customWidth="1"/>
    <col min="11" max="11" width="12.26953125" style="5" bestFit="1" customWidth="1"/>
    <col min="12" max="12" width="14" style="5" customWidth="1"/>
    <col min="13" max="13" width="12.26953125" style="5" bestFit="1" customWidth="1"/>
    <col min="14" max="14" width="14" style="5" bestFit="1" customWidth="1"/>
    <col min="15" max="22" width="14" style="5" customWidth="1"/>
  </cols>
  <sheetData>
    <row r="1" spans="1:22" s="10" customFormat="1" ht="32.25" customHeight="1" x14ac:dyDescent="0.25">
      <c r="A1" s="20" t="s">
        <v>5</v>
      </c>
      <c r="B1" s="20"/>
      <c r="C1" s="9"/>
    </row>
    <row r="2" spans="1:22" x14ac:dyDescent="0.25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x14ac:dyDescent="0.25">
      <c r="A3" s="6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3" customFormat="1" ht="45" customHeight="1" x14ac:dyDescent="0.25">
      <c r="A4" s="11" t="s">
        <v>8</v>
      </c>
      <c r="B4" s="12" t="s">
        <v>8</v>
      </c>
      <c r="C4" s="21" t="s">
        <v>10</v>
      </c>
      <c r="D4" s="21"/>
      <c r="E4" s="12" t="s">
        <v>11</v>
      </c>
      <c r="F4" s="12" t="s">
        <v>8</v>
      </c>
      <c r="G4" s="12" t="s">
        <v>22</v>
      </c>
      <c r="H4" s="12" t="s">
        <v>8</v>
      </c>
      <c r="I4" s="12" t="s">
        <v>12</v>
      </c>
      <c r="J4" s="12" t="s">
        <v>8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5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t="s">
        <v>3</v>
      </c>
      <c r="K5"/>
      <c r="L5"/>
      <c r="M5"/>
      <c r="N5"/>
      <c r="O5"/>
      <c r="P5"/>
      <c r="Q5"/>
      <c r="R5"/>
      <c r="S5"/>
      <c r="T5"/>
      <c r="U5"/>
      <c r="V5"/>
    </row>
    <row r="6" spans="1:22" ht="13" x14ac:dyDescent="0.3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 t="s">
        <v>8</v>
      </c>
      <c r="J6" t="s">
        <v>8</v>
      </c>
      <c r="K6"/>
      <c r="L6"/>
      <c r="M6"/>
      <c r="N6"/>
    </row>
    <row r="7" spans="1:22" ht="37.5" x14ac:dyDescent="0.25">
      <c r="A7" s="6" t="s">
        <v>13</v>
      </c>
      <c r="B7" s="4">
        <v>1</v>
      </c>
      <c r="C7" s="5">
        <v>21049000</v>
      </c>
      <c r="D7" s="5">
        <v>21049000</v>
      </c>
      <c r="E7" s="5">
        <v>21575000</v>
      </c>
      <c r="F7" s="5">
        <v>21575000</v>
      </c>
      <c r="G7" s="5">
        <v>22484920</v>
      </c>
      <c r="H7" s="5">
        <v>22484920</v>
      </c>
      <c r="I7" s="5">
        <v>23696000</v>
      </c>
      <c r="J7" s="5">
        <v>23696000</v>
      </c>
    </row>
    <row r="9" spans="1:22" ht="13" x14ac:dyDescent="0.3">
      <c r="A9" s="8" t="s">
        <v>14</v>
      </c>
      <c r="B9" s="4" t="s">
        <v>8</v>
      </c>
      <c r="C9" s="5" t="s">
        <v>8</v>
      </c>
      <c r="D9" s="5" t="s">
        <v>8</v>
      </c>
      <c r="E9" s="5" t="s">
        <v>8</v>
      </c>
      <c r="F9" s="5" t="s">
        <v>8</v>
      </c>
      <c r="G9" s="5" t="s">
        <v>8</v>
      </c>
      <c r="H9" s="5" t="s">
        <v>8</v>
      </c>
      <c r="I9" s="5" t="s">
        <v>8</v>
      </c>
      <c r="J9" s="5" t="s">
        <v>8</v>
      </c>
    </row>
    <row r="10" spans="1:22" ht="37.5" x14ac:dyDescent="0.25">
      <c r="A10" s="6" t="s">
        <v>15</v>
      </c>
      <c r="B10" s="4">
        <v>1</v>
      </c>
      <c r="C10" s="5">
        <v>339563</v>
      </c>
      <c r="D10" s="5">
        <v>339563</v>
      </c>
      <c r="E10" s="5">
        <v>341081</v>
      </c>
      <c r="F10" s="5">
        <v>341081</v>
      </c>
      <c r="G10" s="5">
        <v>494600</v>
      </c>
      <c r="H10" s="5">
        <v>494600</v>
      </c>
      <c r="I10" s="5">
        <v>348800</v>
      </c>
      <c r="J10" s="5">
        <v>348800</v>
      </c>
    </row>
    <row r="11" spans="1:22" ht="37.5" x14ac:dyDescent="0.25">
      <c r="A11" s="6" t="s">
        <v>16</v>
      </c>
      <c r="B11" s="4">
        <v>1</v>
      </c>
      <c r="C11" s="5">
        <v>31252</v>
      </c>
      <c r="D11" s="5">
        <v>31252</v>
      </c>
      <c r="E11" s="5">
        <v>29668</v>
      </c>
      <c r="F11" s="5">
        <v>29668</v>
      </c>
      <c r="G11" s="5">
        <v>47200</v>
      </c>
      <c r="H11" s="5">
        <v>47200</v>
      </c>
      <c r="I11" s="5">
        <v>34300</v>
      </c>
      <c r="J11" s="5">
        <v>34300</v>
      </c>
    </row>
    <row r="12" spans="1:22" ht="50" x14ac:dyDescent="0.25">
      <c r="A12" s="6" t="s">
        <v>17</v>
      </c>
      <c r="B12" s="4">
        <v>1</v>
      </c>
      <c r="C12" s="5">
        <v>44069</v>
      </c>
      <c r="D12" s="5">
        <v>44069</v>
      </c>
      <c r="E12" s="5">
        <v>56658</v>
      </c>
      <c r="F12" s="5">
        <v>56658</v>
      </c>
      <c r="G12" s="5">
        <v>104534</v>
      </c>
      <c r="H12" s="5">
        <v>104534</v>
      </c>
      <c r="I12" s="5">
        <v>58000</v>
      </c>
      <c r="J12" s="5">
        <v>58000</v>
      </c>
    </row>
    <row r="13" spans="1:22" ht="13" x14ac:dyDescent="0.3">
      <c r="A13" s="14" t="s">
        <v>21</v>
      </c>
      <c r="B13" s="15"/>
      <c r="C13" s="16"/>
      <c r="D13" s="16">
        <f>SUM(D10:D12)</f>
        <v>414884</v>
      </c>
      <c r="E13" s="16">
        <f t="shared" ref="E13" si="0">SUM(F10:F12)</f>
        <v>427407</v>
      </c>
      <c r="F13" s="16"/>
      <c r="G13" s="16">
        <f t="shared" ref="G13" si="1">SUM(H10:H12)</f>
        <v>646334</v>
      </c>
      <c r="H13" s="16"/>
      <c r="I13" s="16">
        <f>SUM(J10:J12)</f>
        <v>441100</v>
      </c>
      <c r="J13" s="16"/>
      <c r="V13"/>
    </row>
    <row r="15" spans="1:22" ht="13" x14ac:dyDescent="0.3">
      <c r="A15" s="17" t="s">
        <v>18</v>
      </c>
      <c r="B15" s="18" t="s">
        <v>19</v>
      </c>
      <c r="C15" s="19" t="s">
        <v>8</v>
      </c>
      <c r="D15" s="19">
        <f>D13+D7</f>
        <v>21463884</v>
      </c>
      <c r="E15" s="19">
        <f>E13+E7</f>
        <v>22002407</v>
      </c>
      <c r="F15" s="19" t="s">
        <v>8</v>
      </c>
      <c r="G15" s="19">
        <f t="shared" ref="G15" si="2">G13+G7</f>
        <v>23131254</v>
      </c>
      <c r="H15" s="19" t="s">
        <v>8</v>
      </c>
      <c r="I15" s="19">
        <f t="shared" ref="I15" si="3">I13+I7</f>
        <v>24137100</v>
      </c>
      <c r="J15" s="19"/>
      <c r="V15"/>
    </row>
    <row r="16" spans="1:22" x14ac:dyDescent="0.25">
      <c r="B16" s="4" t="s">
        <v>20</v>
      </c>
      <c r="C16" s="5" t="s">
        <v>8</v>
      </c>
      <c r="E16" s="5" t="s">
        <v>8</v>
      </c>
      <c r="G16" s="5" t="s">
        <v>8</v>
      </c>
      <c r="I16" s="5" t="s">
        <v>8</v>
      </c>
    </row>
    <row r="18" spans="1:3" x14ac:dyDescent="0.25">
      <c r="A18" s="6" t="s">
        <v>9</v>
      </c>
      <c r="C18" s="5">
        <v>19300000</v>
      </c>
    </row>
    <row r="35" ht="12.75" customHeight="1" x14ac:dyDescent="0.25"/>
    <row r="42" ht="12.75" customHeight="1" x14ac:dyDescent="0.25"/>
  </sheetData>
  <mergeCells count="2">
    <mergeCell ref="A1:B1"/>
    <mergeCell ref="C4:D4"/>
  </mergeCells>
  <pageMargins left="0.75" right="0.75" top="1" bottom="1" header="0.5" footer="0.5"/>
  <pageSetup scale="9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2024-05-23T19:31:20Z</cp:lastPrinted>
  <dcterms:created xsi:type="dcterms:W3CDTF">2015-05-08T19:48:04Z</dcterms:created>
  <dcterms:modified xsi:type="dcterms:W3CDTF">2024-05-29T16:36:52Z</dcterms:modified>
</cp:coreProperties>
</file>