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0" windowWidth="11565" windowHeight="128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'Sheet1'!$A$1:$F$38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<sst xmlns="http://schemas.openxmlformats.org/spreadsheetml/2006/main" count="67" uniqueCount="50">
  <si>
    <t>PROPOSAL</t>
  </si>
  <si>
    <t>NAME OF BIDDER</t>
  </si>
  <si>
    <t>ITEM</t>
  </si>
  <si>
    <t>TYPE OF WORK</t>
  </si>
  <si>
    <t>ESTIMATED QUANTITES</t>
  </si>
  <si>
    <t>UNIT PRICE BID</t>
  </si>
  <si>
    <t>TOTAL BID</t>
  </si>
  <si>
    <t>GRAND TOTAL</t>
  </si>
  <si>
    <t>ROOT CUTTING - SIDEWALK</t>
  </si>
  <si>
    <t>EXCAVATION CUT</t>
  </si>
  <si>
    <t>CRUSHED STONE</t>
  </si>
  <si>
    <t>TOPSOIL</t>
  </si>
  <si>
    <t>SAWCUT CONCRETE FULL DEPTH</t>
  </si>
  <si>
    <t>SAWCUT BITUMINOUS PAVEMENT</t>
  </si>
  <si>
    <t>REMOVE CONCRETE SIDEWALK &amp; DRIVE</t>
  </si>
  <si>
    <t>CLEARING</t>
  </si>
  <si>
    <t>GRUBBING</t>
  </si>
  <si>
    <t>ADJUST SEWER ACCESS STRUCTURE</t>
  </si>
  <si>
    <t>ADJUST CATCH BASIN</t>
  </si>
  <si>
    <t>TERRACE SEEDING</t>
  </si>
  <si>
    <t>#4 EPOXY COATED PAVEMENT TIE</t>
  </si>
  <si>
    <t>5 INCH CONCRETE SIDEWALK</t>
  </si>
  <si>
    <t>7 INCH CONCRETE SIDEWALK &amp; DRIVE</t>
  </si>
  <si>
    <t>PROFILE SAWCUT</t>
  </si>
  <si>
    <t>CURB RAMP DETECTABLE WARNING FIELDS</t>
  </si>
  <si>
    <t>REMOVE AND REPLACE 5 INCH CONCRETE SIDEWALK - SIDEWALK REPLACEMENT PROGRAM</t>
  </si>
  <si>
    <t>REMOVE AND REPLACE 7 INCH CONCRETE SIDEWALK - SIDEWALK REPLACEMENT PROGRAM</t>
  </si>
  <si>
    <t>REMOVE AND REPLACE CONCRETE STEPS - SIDEWALK REPLACEMENT PROGRAM</t>
  </si>
  <si>
    <t>REMOVE EXISTING ASPHALT SIDEWALK &amp; DRIVEWAY - SIDEWALK REPLACEMENT PROGRAM</t>
  </si>
  <si>
    <t>REMOVE AND REPLACE CONCRETE CURB &amp; GUTTER - SIDEWALK REPLACEMENT PROGRAM</t>
  </si>
  <si>
    <t>RESET BRICK PAVERS - SIDEWALK REPLACEMENT PROGRAM</t>
  </si>
  <si>
    <t>HMA PAVEMENT TYPE E-1</t>
  </si>
  <si>
    <t>ADJUST INLET CASTING, TYPE "H" - RESURFACING</t>
  </si>
  <si>
    <t>HES CONCRETE, REMOVE AND REPLACE 7 INCH CONCRETE SIDEWALK - SIDEWALK REPLACEMENT PROGRAM</t>
  </si>
  <si>
    <t xml:space="preserve">L.F. </t>
  </si>
  <si>
    <t>C.Y.</t>
  </si>
  <si>
    <t>TON</t>
  </si>
  <si>
    <t>S.Y.</t>
  </si>
  <si>
    <t>I.D.</t>
  </si>
  <si>
    <t>EACH</t>
  </si>
  <si>
    <t>S.F.</t>
  </si>
  <si>
    <t>ACCOUNT NO. CS53-54473-810376-00-53W1495</t>
  </si>
  <si>
    <t>ACCOUNT NO. CS53-58280-810376-00-53W1495</t>
  </si>
  <si>
    <t xml:space="preserve">S.F. </t>
  </si>
  <si>
    <t>ACCOUNT NO. CS53-58270-810376-00-53W1495</t>
  </si>
  <si>
    <t>SY</t>
  </si>
  <si>
    <t>Contract No.  6978</t>
  </si>
  <si>
    <t>ANNUAL CONSTRUCTION AND RECONSTRUCTION OF CONCRETE SIDEWALK AND INCIDENTAL CONCRETE CURB AND GUTTER WORK ORDERED (DISTRICT 12) BY THE COMMON COUNCIL</t>
  </si>
  <si>
    <t>RAILROAD INSURANCE</t>
  </si>
  <si>
    <t>LUMP SUM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</si>
</sst>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\-&quot;$&quot;#,##0.00;&quot;$&quot;0.00;&quot;$&quot;@"/>
    <numFmt numFmtId="165" formatCode="&quot;$&quot;#,##0.00;[Red]&quot;$&quot;#,##0.00"/>
    <numFmt numFmtId="166" formatCode="[$-409]h:mm:ss\ AM/PM"/>
    <numFmt numFmtId="167" formatCode="[$-409]dddd\,\ mmmm\ dd\,\ yyyy"/>
    <numFmt numFmtId="168" formatCode="0_)"/>
    <numFmt numFmtId="169" formatCode="0.0_)"/>
    <numFmt numFmtId="170" formatCode="&quot;$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 wrapText="1"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64" fontId="2" fillId="0" borderId="10">
      <alignment wrapText="1"/>
      <protection/>
    </xf>
    <xf numFmtId="164" fontId="2" fillId="0" borderId="11">
      <alignment wrapText="1"/>
      <protection locked="0"/>
    </xf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0" fontId="2" fillId="0" borderId="12" xfId="0" applyFont="1" applyBorder="1" applyAlignment="1" applyProtection="1">
      <alignment horizontal="left"/>
      <protection/>
    </xf>
    <xf numFmtId="0" fontId="41" fillId="0" borderId="11" xfId="0" applyFont="1" applyBorder="1" applyAlignment="1" applyProtection="1">
      <alignment horizontal="right" wrapText="1"/>
      <protection/>
    </xf>
    <xf numFmtId="0" fontId="42" fillId="0" borderId="11" xfId="0" applyFont="1" applyBorder="1" applyAlignment="1" applyProtection="1">
      <alignment/>
      <protection/>
    </xf>
    <xf numFmtId="44" fontId="42" fillId="0" borderId="11" xfId="44" applyFont="1" applyBorder="1" applyAlignment="1" applyProtection="1">
      <alignment/>
      <protection/>
    </xf>
    <xf numFmtId="164" fontId="2" fillId="0" borderId="13" xfId="62" applyFont="1" applyBorder="1" applyAlignment="1" applyProtection="1">
      <alignment wrapText="1"/>
      <protection/>
    </xf>
    <xf numFmtId="0" fontId="40" fillId="0" borderId="0" xfId="0" applyFont="1" applyAlignment="1">
      <alignment wrapText="1"/>
    </xf>
    <xf numFmtId="44" fontId="40" fillId="0" borderId="0" xfId="44" applyFont="1" applyAlignment="1">
      <alignment/>
    </xf>
    <xf numFmtId="0" fontId="2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 wrapText="1"/>
    </xf>
    <xf numFmtId="44" fontId="40" fillId="0" borderId="0" xfId="0" applyNumberFormat="1" applyFont="1" applyAlignment="1">
      <alignment/>
    </xf>
    <xf numFmtId="9" fontId="40" fillId="0" borderId="0" xfId="0" applyNumberFormat="1" applyFont="1" applyAlignment="1">
      <alignment/>
    </xf>
    <xf numFmtId="170" fontId="40" fillId="0" borderId="0" xfId="0" applyNumberFormat="1" applyFont="1" applyAlignment="1">
      <alignment/>
    </xf>
    <xf numFmtId="0" fontId="40" fillId="0" borderId="0" xfId="0" applyFont="1" applyAlignment="1">
      <alignment horizontal="center" vertical="center"/>
    </xf>
    <xf numFmtId="0" fontId="3" fillId="0" borderId="0" xfId="56" applyFont="1" applyFill="1" applyBorder="1" applyAlignment="1" applyProtection="1">
      <alignment horizontal="left"/>
      <protection/>
    </xf>
    <xf numFmtId="0" fontId="3" fillId="0" borderId="0" xfId="56" applyFont="1" applyFill="1" applyBorder="1" applyAlignment="1" applyProtection="1">
      <alignment horizontal="left" wrapText="1"/>
      <protection/>
    </xf>
    <xf numFmtId="0" fontId="3" fillId="0" borderId="14" xfId="56" applyFont="1" applyFill="1" applyBorder="1" applyAlignment="1" applyProtection="1">
      <alignment horizontal="left" wrapText="1"/>
      <protection/>
    </xf>
    <xf numFmtId="0" fontId="3" fillId="0" borderId="15" xfId="56" applyFont="1" applyFill="1" applyBorder="1" applyAlignment="1" applyProtection="1">
      <alignment horizontal="left" wrapText="1"/>
      <protection/>
    </xf>
    <xf numFmtId="44" fontId="3" fillId="0" borderId="15" xfId="44" applyFont="1" applyFill="1" applyBorder="1" applyAlignment="1" applyProtection="1">
      <alignment horizontal="center" wrapText="1"/>
      <protection/>
    </xf>
    <xf numFmtId="0" fontId="3" fillId="0" borderId="16" xfId="56" applyFont="1" applyFill="1" applyBorder="1" applyAlignment="1" applyProtection="1">
      <alignment horizontal="center" wrapText="1"/>
      <protection/>
    </xf>
    <xf numFmtId="168" fontId="4" fillId="0" borderId="17" xfId="0" applyNumberFormat="1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 wrapText="1"/>
      <protection/>
    </xf>
    <xf numFmtId="1" fontId="4" fillId="0" borderId="18" xfId="0" applyNumberFormat="1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 wrapText="1"/>
      <protection/>
    </xf>
    <xf numFmtId="44" fontId="2" fillId="0" borderId="18" xfId="62" applyNumberFormat="1" applyFont="1" applyFill="1" applyBorder="1" applyAlignment="1" applyProtection="1">
      <alignment wrapText="1"/>
      <protection/>
    </xf>
    <xf numFmtId="0" fontId="3" fillId="0" borderId="0" xfId="56" applyFont="1" applyFill="1" applyBorder="1" applyAlignment="1" applyProtection="1">
      <alignment horizontal="center" vertical="center" wrapText="1"/>
      <protection/>
    </xf>
    <xf numFmtId="0" fontId="3" fillId="0" borderId="19" xfId="56" applyFont="1" applyFill="1" applyBorder="1" applyAlignment="1" applyProtection="1">
      <alignment horizontal="center" wrapText="1"/>
      <protection/>
    </xf>
    <xf numFmtId="0" fontId="3" fillId="0" borderId="20" xfId="56" applyFont="1" applyFill="1" applyBorder="1" applyAlignment="1" applyProtection="1">
      <alignment horizontal="center" wrapText="1"/>
      <protection/>
    </xf>
    <xf numFmtId="0" fontId="3" fillId="0" borderId="21" xfId="56" applyFont="1" applyFill="1" applyBorder="1" applyAlignment="1" applyProtection="1">
      <alignment horizontal="left"/>
      <protection/>
    </xf>
    <xf numFmtId="0" fontId="3" fillId="0" borderId="11" xfId="56" applyFont="1" applyFill="1" applyBorder="1" applyAlignment="1" applyProtection="1">
      <alignment horizontal="left"/>
      <protection/>
    </xf>
    <xf numFmtId="0" fontId="3" fillId="0" borderId="10" xfId="56" applyFont="1" applyFill="1" applyBorder="1" applyAlignment="1" applyProtection="1">
      <alignment horizontal="left"/>
      <protection/>
    </xf>
    <xf numFmtId="0" fontId="3" fillId="0" borderId="22" xfId="56" applyFont="1" applyFill="1" applyBorder="1" applyAlignment="1" applyProtection="1">
      <alignment horizontal="center" vertical="center" wrapText="1"/>
      <protection locked="0"/>
    </xf>
    <xf numFmtId="44" fontId="42" fillId="0" borderId="18" xfId="44" applyFont="1" applyFill="1" applyBorder="1" applyAlignment="1" applyProtection="1">
      <alignment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TOTAL BID COLUMN" xfId="62"/>
    <cellStyle name="US DOLLARS COLUMN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85" zoomScaleNormal="85" zoomScalePageLayoutView="0" workbookViewId="0" topLeftCell="A1">
      <selection activeCell="E11" activeCellId="1" sqref="A2:F2 E11:E37"/>
    </sheetView>
  </sheetViews>
  <sheetFormatPr defaultColWidth="9.140625" defaultRowHeight="15"/>
  <cols>
    <col min="1" max="1" width="8.7109375" style="1" bestFit="1" customWidth="1"/>
    <col min="2" max="2" width="38.28125" style="8" customWidth="1"/>
    <col min="3" max="3" width="10.28125" style="1" customWidth="1"/>
    <col min="4" max="4" width="10.421875" style="1" customWidth="1"/>
    <col min="5" max="5" width="15.7109375" style="9" customWidth="1"/>
    <col min="6" max="6" width="20.7109375" style="1" customWidth="1"/>
    <col min="7" max="7" width="12.28125" style="1" bestFit="1" customWidth="1"/>
    <col min="8" max="8" width="10.8515625" style="1" customWidth="1"/>
    <col min="9" max="9" width="11.00390625" style="1" customWidth="1"/>
    <col min="10" max="10" width="14.140625" style="1" customWidth="1"/>
    <col min="11" max="16384" width="9.140625" style="1" customWidth="1"/>
  </cols>
  <sheetData>
    <row r="1" spans="1:6" ht="12.75">
      <c r="A1" s="28" t="s">
        <v>0</v>
      </c>
      <c r="B1" s="28"/>
      <c r="C1" s="28"/>
      <c r="D1" s="28"/>
      <c r="E1" s="28"/>
      <c r="F1" s="28"/>
    </row>
    <row r="2" spans="1:6" ht="12.75">
      <c r="A2" s="34"/>
      <c r="B2" s="34"/>
      <c r="C2" s="34"/>
      <c r="D2" s="34"/>
      <c r="E2" s="34"/>
      <c r="F2" s="34"/>
    </row>
    <row r="3" spans="1:6" ht="15.75" customHeight="1">
      <c r="A3" s="17"/>
      <c r="B3" s="18"/>
      <c r="C3" s="28" t="s">
        <v>1</v>
      </c>
      <c r="D3" s="28"/>
      <c r="E3" s="28"/>
      <c r="F3" s="28"/>
    </row>
    <row r="4" spans="1:6" s="2" customFormat="1" ht="15.75" customHeight="1">
      <c r="A4" s="28" t="s">
        <v>47</v>
      </c>
      <c r="B4" s="28"/>
      <c r="C4" s="28"/>
      <c r="D4" s="28"/>
      <c r="E4" s="28"/>
      <c r="F4" s="28"/>
    </row>
    <row r="5" spans="1:6" s="2" customFormat="1" ht="17.25" customHeight="1">
      <c r="A5" s="28"/>
      <c r="B5" s="28"/>
      <c r="C5" s="28"/>
      <c r="D5" s="28"/>
      <c r="E5" s="28"/>
      <c r="F5" s="28"/>
    </row>
    <row r="6" spans="1:6" s="2" customFormat="1" ht="14.25" customHeight="1" thickBot="1">
      <c r="A6" s="28" t="s">
        <v>46</v>
      </c>
      <c r="B6" s="28"/>
      <c r="C6" s="28"/>
      <c r="D6" s="28"/>
      <c r="E6" s="28"/>
      <c r="F6" s="28"/>
    </row>
    <row r="7" spans="1:10" ht="31.5" customHeight="1">
      <c r="A7" s="19" t="s">
        <v>2</v>
      </c>
      <c r="B7" s="20" t="s">
        <v>3</v>
      </c>
      <c r="C7" s="29" t="s">
        <v>4</v>
      </c>
      <c r="D7" s="30"/>
      <c r="E7" s="21" t="s">
        <v>5</v>
      </c>
      <c r="F7" s="22" t="s">
        <v>6</v>
      </c>
      <c r="H7" s="16"/>
      <c r="I7" s="16"/>
      <c r="J7" s="16"/>
    </row>
    <row r="8" spans="1:10" ht="18.75" customHeight="1">
      <c r="A8" s="31" t="s">
        <v>41</v>
      </c>
      <c r="B8" s="32"/>
      <c r="C8" s="32"/>
      <c r="D8" s="32"/>
      <c r="E8" s="32"/>
      <c r="F8" s="33"/>
      <c r="G8" s="13"/>
      <c r="H8" s="14"/>
      <c r="I8" s="15"/>
      <c r="J8" s="13"/>
    </row>
    <row r="9" spans="1:10" ht="18.75" customHeight="1">
      <c r="A9" s="31" t="s">
        <v>42</v>
      </c>
      <c r="B9" s="32"/>
      <c r="C9" s="32"/>
      <c r="D9" s="32"/>
      <c r="E9" s="32"/>
      <c r="F9" s="33"/>
      <c r="G9" s="13"/>
      <c r="H9" s="14"/>
      <c r="I9" s="15"/>
      <c r="J9" s="13"/>
    </row>
    <row r="10" spans="1:10" ht="18.75" customHeight="1">
      <c r="A10" s="31" t="s">
        <v>44</v>
      </c>
      <c r="B10" s="32"/>
      <c r="C10" s="32"/>
      <c r="D10" s="32"/>
      <c r="E10" s="32"/>
      <c r="F10" s="33"/>
      <c r="G10" s="13"/>
      <c r="H10" s="14"/>
      <c r="I10" s="15"/>
      <c r="J10" s="13"/>
    </row>
    <row r="11" spans="1:10" ht="30" customHeight="1">
      <c r="A11" s="23">
        <v>10790</v>
      </c>
      <c r="B11" s="24" t="s">
        <v>48</v>
      </c>
      <c r="C11" s="25">
        <v>2</v>
      </c>
      <c r="D11" s="26" t="s">
        <v>49</v>
      </c>
      <c r="E11" s="35">
        <v>0</v>
      </c>
      <c r="F11" s="27">
        <f aca="true" t="shared" si="0" ref="F11:F37">((ROUND($C11,2)*ROUND(E11,2)))</f>
        <v>0</v>
      </c>
      <c r="G11" s="13"/>
      <c r="I11" s="15"/>
      <c r="J11" s="13"/>
    </row>
    <row r="12" spans="1:10" ht="30" customHeight="1">
      <c r="A12" s="23">
        <v>10802</v>
      </c>
      <c r="B12" s="24" t="s">
        <v>8</v>
      </c>
      <c r="C12" s="25">
        <v>500</v>
      </c>
      <c r="D12" s="26" t="s">
        <v>34</v>
      </c>
      <c r="E12" s="35">
        <v>0</v>
      </c>
      <c r="F12" s="27">
        <f>((ROUND($C12,2)*ROUND(E12,2)))</f>
        <v>0</v>
      </c>
      <c r="G12" s="13"/>
      <c r="I12" s="15"/>
      <c r="J12" s="13"/>
    </row>
    <row r="13" spans="1:8" ht="30" customHeight="1">
      <c r="A13" s="23">
        <v>20101</v>
      </c>
      <c r="B13" s="24" t="s">
        <v>9</v>
      </c>
      <c r="C13" s="25">
        <v>40</v>
      </c>
      <c r="D13" s="26" t="s">
        <v>35</v>
      </c>
      <c r="E13" s="35">
        <v>0</v>
      </c>
      <c r="F13" s="27">
        <f t="shared" si="0"/>
        <v>0</v>
      </c>
      <c r="H13" s="11"/>
    </row>
    <row r="14" spans="1:6" ht="30" customHeight="1">
      <c r="A14" s="23">
        <v>20218</v>
      </c>
      <c r="B14" s="24" t="s">
        <v>10</v>
      </c>
      <c r="C14" s="25">
        <v>80</v>
      </c>
      <c r="D14" s="26" t="s">
        <v>36</v>
      </c>
      <c r="E14" s="35">
        <v>0</v>
      </c>
      <c r="F14" s="27">
        <f t="shared" si="0"/>
        <v>0</v>
      </c>
    </row>
    <row r="15" spans="1:6" ht="30" customHeight="1">
      <c r="A15" s="23">
        <v>20221</v>
      </c>
      <c r="B15" s="24" t="s">
        <v>11</v>
      </c>
      <c r="C15" s="25">
        <v>40</v>
      </c>
      <c r="D15" s="26" t="s">
        <v>37</v>
      </c>
      <c r="E15" s="35">
        <v>0</v>
      </c>
      <c r="F15" s="27">
        <f t="shared" si="0"/>
        <v>0</v>
      </c>
    </row>
    <row r="16" spans="1:6" ht="30" customHeight="1">
      <c r="A16" s="23">
        <v>20302</v>
      </c>
      <c r="B16" s="24" t="s">
        <v>12</v>
      </c>
      <c r="C16" s="25">
        <v>1500</v>
      </c>
      <c r="D16" s="26" t="s">
        <v>34</v>
      </c>
      <c r="E16" s="35">
        <v>0</v>
      </c>
      <c r="F16" s="27">
        <f t="shared" si="0"/>
        <v>0</v>
      </c>
    </row>
    <row r="17" spans="1:6" ht="30" customHeight="1">
      <c r="A17" s="23">
        <v>20303</v>
      </c>
      <c r="B17" s="24" t="s">
        <v>13</v>
      </c>
      <c r="C17" s="25">
        <v>100</v>
      </c>
      <c r="D17" s="26" t="s">
        <v>34</v>
      </c>
      <c r="E17" s="35">
        <v>0</v>
      </c>
      <c r="F17" s="27">
        <f t="shared" si="0"/>
        <v>0</v>
      </c>
    </row>
    <row r="18" spans="1:6" ht="30" customHeight="1">
      <c r="A18" s="23">
        <v>20323</v>
      </c>
      <c r="B18" s="24" t="s">
        <v>14</v>
      </c>
      <c r="C18" s="25">
        <v>100</v>
      </c>
      <c r="D18" s="26" t="s">
        <v>43</v>
      </c>
      <c r="E18" s="35">
        <v>0</v>
      </c>
      <c r="F18" s="27">
        <f t="shared" si="0"/>
        <v>0</v>
      </c>
    </row>
    <row r="19" spans="1:6" ht="30" customHeight="1">
      <c r="A19" s="23">
        <v>20401</v>
      </c>
      <c r="B19" s="24" t="s">
        <v>15</v>
      </c>
      <c r="C19" s="25">
        <v>10</v>
      </c>
      <c r="D19" s="26" t="s">
        <v>38</v>
      </c>
      <c r="E19" s="35">
        <v>0</v>
      </c>
      <c r="F19" s="27">
        <f t="shared" si="0"/>
        <v>0</v>
      </c>
    </row>
    <row r="20" spans="1:6" ht="30" customHeight="1">
      <c r="A20" s="23">
        <v>20403</v>
      </c>
      <c r="B20" s="24" t="s">
        <v>16</v>
      </c>
      <c r="C20" s="25">
        <v>10</v>
      </c>
      <c r="D20" s="26" t="s">
        <v>38</v>
      </c>
      <c r="E20" s="35">
        <v>0</v>
      </c>
      <c r="F20" s="27">
        <f t="shared" si="0"/>
        <v>0</v>
      </c>
    </row>
    <row r="21" spans="1:6" ht="30" customHeight="1">
      <c r="A21" s="23">
        <v>20501</v>
      </c>
      <c r="B21" s="24" t="s">
        <v>17</v>
      </c>
      <c r="C21" s="25">
        <v>6</v>
      </c>
      <c r="D21" s="26" t="s">
        <v>39</v>
      </c>
      <c r="E21" s="35">
        <v>0</v>
      </c>
      <c r="F21" s="27">
        <f t="shared" si="0"/>
        <v>0</v>
      </c>
    </row>
    <row r="22" spans="1:6" ht="30" customHeight="1">
      <c r="A22" s="23">
        <v>20502</v>
      </c>
      <c r="B22" s="24" t="s">
        <v>18</v>
      </c>
      <c r="C22" s="25">
        <v>2</v>
      </c>
      <c r="D22" s="26" t="s">
        <v>39</v>
      </c>
      <c r="E22" s="35">
        <v>0</v>
      </c>
      <c r="F22" s="27">
        <f t="shared" si="0"/>
        <v>0</v>
      </c>
    </row>
    <row r="23" spans="1:6" ht="30" customHeight="1">
      <c r="A23" s="23">
        <v>20701</v>
      </c>
      <c r="B23" s="24" t="s">
        <v>19</v>
      </c>
      <c r="C23" s="25">
        <v>40</v>
      </c>
      <c r="D23" s="26" t="s">
        <v>37</v>
      </c>
      <c r="E23" s="35">
        <v>0</v>
      </c>
      <c r="F23" s="27">
        <f t="shared" si="0"/>
        <v>0</v>
      </c>
    </row>
    <row r="24" spans="1:6" ht="30" customHeight="1">
      <c r="A24" s="23">
        <v>30101</v>
      </c>
      <c r="B24" s="24" t="s">
        <v>20</v>
      </c>
      <c r="C24" s="25">
        <v>10</v>
      </c>
      <c r="D24" s="26" t="s">
        <v>39</v>
      </c>
      <c r="E24" s="35">
        <v>0</v>
      </c>
      <c r="F24" s="27">
        <f t="shared" si="0"/>
        <v>0</v>
      </c>
    </row>
    <row r="25" spans="1:6" ht="30" customHeight="1">
      <c r="A25" s="23">
        <v>30301</v>
      </c>
      <c r="B25" s="24" t="s">
        <v>21</v>
      </c>
      <c r="C25" s="25">
        <v>375</v>
      </c>
      <c r="D25" s="26" t="s">
        <v>40</v>
      </c>
      <c r="E25" s="35">
        <v>0</v>
      </c>
      <c r="F25" s="27">
        <f t="shared" si="0"/>
        <v>0</v>
      </c>
    </row>
    <row r="26" spans="1:6" ht="30" customHeight="1">
      <c r="A26" s="23">
        <v>30302</v>
      </c>
      <c r="B26" s="24" t="s">
        <v>22</v>
      </c>
      <c r="C26" s="25">
        <v>100</v>
      </c>
      <c r="D26" s="26" t="s">
        <v>40</v>
      </c>
      <c r="E26" s="35">
        <v>0</v>
      </c>
      <c r="F26" s="27">
        <f t="shared" si="0"/>
        <v>0</v>
      </c>
    </row>
    <row r="27" spans="1:6" ht="30" customHeight="1">
      <c r="A27" s="23">
        <v>30330</v>
      </c>
      <c r="B27" s="24" t="s">
        <v>23</v>
      </c>
      <c r="C27" s="25">
        <v>20</v>
      </c>
      <c r="D27" s="26" t="s">
        <v>34</v>
      </c>
      <c r="E27" s="35">
        <v>0</v>
      </c>
      <c r="F27" s="27">
        <f t="shared" si="0"/>
        <v>0</v>
      </c>
    </row>
    <row r="28" spans="1:6" ht="30" customHeight="1">
      <c r="A28" s="23">
        <v>30340</v>
      </c>
      <c r="B28" s="24" t="s">
        <v>24</v>
      </c>
      <c r="C28" s="25">
        <v>376</v>
      </c>
      <c r="D28" s="26" t="s">
        <v>40</v>
      </c>
      <c r="E28" s="35">
        <v>0</v>
      </c>
      <c r="F28" s="27">
        <f t="shared" si="0"/>
        <v>0</v>
      </c>
    </row>
    <row r="29" spans="1:6" ht="60">
      <c r="A29" s="23">
        <v>30501</v>
      </c>
      <c r="B29" s="24" t="s">
        <v>25</v>
      </c>
      <c r="C29" s="25">
        <v>132000</v>
      </c>
      <c r="D29" s="26" t="s">
        <v>40</v>
      </c>
      <c r="E29" s="35">
        <v>0</v>
      </c>
      <c r="F29" s="27">
        <f t="shared" si="0"/>
        <v>0</v>
      </c>
    </row>
    <row r="30" spans="1:6" ht="60">
      <c r="A30" s="23">
        <v>30502</v>
      </c>
      <c r="B30" s="24" t="s">
        <v>26</v>
      </c>
      <c r="C30" s="25">
        <v>7500</v>
      </c>
      <c r="D30" s="26" t="s">
        <v>40</v>
      </c>
      <c r="E30" s="35">
        <v>0</v>
      </c>
      <c r="F30" s="27">
        <f t="shared" si="0"/>
        <v>0</v>
      </c>
    </row>
    <row r="31" spans="1:6" ht="45">
      <c r="A31" s="23">
        <v>30503</v>
      </c>
      <c r="B31" s="24" t="s">
        <v>27</v>
      </c>
      <c r="C31" s="25">
        <v>30</v>
      </c>
      <c r="D31" s="26" t="s">
        <v>40</v>
      </c>
      <c r="E31" s="35">
        <v>0</v>
      </c>
      <c r="F31" s="27">
        <f t="shared" si="0"/>
        <v>0</v>
      </c>
    </row>
    <row r="32" spans="1:6" ht="60">
      <c r="A32" s="23">
        <v>30504</v>
      </c>
      <c r="B32" s="24" t="s">
        <v>28</v>
      </c>
      <c r="C32" s="25">
        <v>200</v>
      </c>
      <c r="D32" s="26" t="s">
        <v>40</v>
      </c>
      <c r="E32" s="35">
        <v>0</v>
      </c>
      <c r="F32" s="27">
        <f t="shared" si="0"/>
        <v>0</v>
      </c>
    </row>
    <row r="33" spans="1:6" ht="60">
      <c r="A33" s="23">
        <v>30505</v>
      </c>
      <c r="B33" s="24" t="s">
        <v>29</v>
      </c>
      <c r="C33" s="25">
        <v>100</v>
      </c>
      <c r="D33" s="26" t="s">
        <v>34</v>
      </c>
      <c r="E33" s="35">
        <v>0</v>
      </c>
      <c r="F33" s="27">
        <f t="shared" si="0"/>
        <v>0</v>
      </c>
    </row>
    <row r="34" spans="1:6" ht="45">
      <c r="A34" s="23">
        <v>30506</v>
      </c>
      <c r="B34" s="24" t="s">
        <v>30</v>
      </c>
      <c r="C34" s="25">
        <v>40</v>
      </c>
      <c r="D34" s="26" t="s">
        <v>40</v>
      </c>
      <c r="E34" s="35">
        <v>0</v>
      </c>
      <c r="F34" s="27">
        <f t="shared" si="0"/>
        <v>0</v>
      </c>
    </row>
    <row r="35" spans="1:6" ht="30" customHeight="1">
      <c r="A35" s="23">
        <v>40202</v>
      </c>
      <c r="B35" s="24" t="s">
        <v>31</v>
      </c>
      <c r="C35" s="25">
        <v>80</v>
      </c>
      <c r="D35" s="26" t="s">
        <v>45</v>
      </c>
      <c r="E35" s="35">
        <v>0</v>
      </c>
      <c r="F35" s="27">
        <f t="shared" si="0"/>
        <v>0</v>
      </c>
    </row>
    <row r="36" spans="1:6" ht="30" customHeight="1">
      <c r="A36" s="23">
        <v>40364</v>
      </c>
      <c r="B36" s="24" t="s">
        <v>32</v>
      </c>
      <c r="C36" s="25">
        <v>2</v>
      </c>
      <c r="D36" s="26" t="s">
        <v>39</v>
      </c>
      <c r="E36" s="35">
        <v>0</v>
      </c>
      <c r="F36" s="27">
        <f t="shared" si="0"/>
        <v>0</v>
      </c>
    </row>
    <row r="37" spans="1:6" ht="60.75" thickBot="1">
      <c r="A37" s="23">
        <v>90001</v>
      </c>
      <c r="B37" s="24" t="s">
        <v>33</v>
      </c>
      <c r="C37" s="25">
        <v>100</v>
      </c>
      <c r="D37" s="26" t="s">
        <v>40</v>
      </c>
      <c r="E37" s="35">
        <v>0</v>
      </c>
      <c r="F37" s="27">
        <f t="shared" si="0"/>
        <v>0</v>
      </c>
    </row>
    <row r="38" spans="1:7" ht="30" customHeight="1" thickBot="1">
      <c r="A38" s="3"/>
      <c r="B38" s="4" t="s">
        <v>7</v>
      </c>
      <c r="C38" s="5"/>
      <c r="D38" s="5"/>
      <c r="E38" s="6"/>
      <c r="F38" s="7">
        <f>SUM(F11:F37)</f>
        <v>0</v>
      </c>
      <c r="G38" s="10" t="str">
        <f>IF((SUM(F:F)/2)=F38,"CHECKS","NO GOOD")</f>
        <v>CHECKS</v>
      </c>
    </row>
    <row r="41" ht="15">
      <c r="B41" s="12"/>
    </row>
  </sheetData>
  <sheetProtection password="CCFF" sheet="1"/>
  <mergeCells count="9">
    <mergeCell ref="A1:F1"/>
    <mergeCell ref="A2:F2"/>
    <mergeCell ref="C7:D7"/>
    <mergeCell ref="A10:F10"/>
    <mergeCell ref="A4:F5"/>
    <mergeCell ref="A6:F6"/>
    <mergeCell ref="C3:F3"/>
    <mergeCell ref="A8:F8"/>
    <mergeCell ref="A9:F9"/>
  </mergeCells>
  <printOptions horizontalCentered="1"/>
  <pageMargins left="0.25" right="0.25" top="0.25" bottom="0.25" header="0.25" footer="0.25"/>
  <pageSetup firstPageNumber="5" useFirstPageNumber="1" horizontalDpi="600" verticalDpi="600" orientation="portrait" scale="97" r:id="rId1"/>
  <headerFooter>
    <oddFooter>&amp;C&amp;"Arial,Regular"&amp;10E-&amp;P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enjap</dc:creator>
  <cp:keywords/>
  <dc:description/>
  <cp:lastModifiedBy>enjap</cp:lastModifiedBy>
  <cp:lastPrinted>2012-01-12T13:49:42Z</cp:lastPrinted>
  <dcterms:created xsi:type="dcterms:W3CDTF">2009-04-24T19:22:13Z</dcterms:created>
  <dcterms:modified xsi:type="dcterms:W3CDTF">2013-03-22T17:57:35Z</dcterms:modified>
  <cp:category/>
  <cp:version/>
  <cp:contentType/>
  <cp:contentStatus/>
</cp:coreProperties>
</file>